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2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<sst xmlns="http://schemas.openxmlformats.org/spreadsheetml/2006/main" count="55" uniqueCount="54">
  <si>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Статьи поступления денежных средств</t>
  </si>
  <si>
    <t>Поступл. ден ср. от сбора член. взнос.</t>
  </si>
  <si>
    <t>ЦФ, вступит.  взнос новых членов</t>
  </si>
  <si>
    <t>ЦФ взнос на содерж. дор. (опл.въезда)</t>
  </si>
  <si>
    <t>Карты въезда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</si>
  <si>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</si>
  <si>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</si>
  <si>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</si>
  <si>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</si>
  <si>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Общехозяйственные расходы</t>
  </si>
  <si>
    <t>Программное обеспечение</t>
  </si>
  <si>
    <t>Услуги связи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</si>
  <si>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</si>
  <si>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</si>
  <si>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</si>
  <si>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</si>
  <si>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</si>
  <si>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</si>
  <si>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</si>
  <si>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электроснабжения</t>
  </si>
  <si>
    <t>Содерж. сетей канализ. и ремонт ОС</t>
  </si>
  <si>
    <t>Ремонт сетей канализации и О/С</t>
  </si>
  <si>
    <t>Э/энергия на общие нужды</t>
  </si>
  <si>
    <t>Содержание дорог и уборка территор.</t>
  </si>
  <si>
    <t>Благоустройство территории</t>
  </si>
  <si>
    <t>Ямочный ремонт дорог</t>
  </si>
  <si>
    <t>Фонд поощрения ПП и ревизора</t>
  </si>
  <si>
    <t>Социальн. налоги с Фонда поощр. ПП</t>
  </si>
  <si>
    <t>Резервный фонд 5%</t>
  </si>
  <si>
    <t>Ремонт водопровода</t>
  </si>
  <si>
    <t>Электродробилка</t>
  </si>
  <si>
    <t>Лопата и щетка для трактора</t>
  </si>
  <si>
    <t>Лицензирование скважин</t>
  </si>
  <si>
    <t>Оформление земли</t>
  </si>
  <si>
    <t>Насосный узел</t>
  </si>
  <si>
    <t>Перенос шлагбаума</t>
  </si>
  <si>
    <t>План</t>
  </si>
  <si>
    <t>Факт</t>
  </si>
  <si>
    <t>Отклонение     ("+" экономия,    "-" перерасход)</t>
  </si>
  <si>
    <t>Перевыполнение "+", недобор "-"</t>
  </si>
  <si>
    <t xml:space="preserve">     ИТОГО ТЕКУЩИЕ РАСХОДЫ</t>
  </si>
  <si>
    <t>ИТОГО ДОПОЛНИТЕЛЬНЫЕ РАСХОДЫ</t>
  </si>
  <si>
    <t xml:space="preserve">Заработная плата    </t>
  </si>
  <si>
    <t>ВЫПОЛНЕНИЕ ФИНАНСОВОГО ПЛАНА НА 2019/2020 ОТЧЕТНЫЙ ГОД</t>
  </si>
  <si>
    <t>Комментарии</t>
  </si>
  <si>
    <t xml:space="preserve">Экономия за счет неиспользования ставки юриста. </t>
  </si>
  <si>
    <t>Не стали асфальтировать трещину на Ясеневой и въезд на 4-ю очередь.</t>
  </si>
  <si>
    <t>Ревизор от вознаграждения отказался.</t>
  </si>
  <si>
    <t>Зима была бесснежная. Обошлись старыми.</t>
  </si>
  <si>
    <t>Удалось найти вариант по цене ниже рыночной</t>
  </si>
  <si>
    <t>Ошиблись в прогнозе, т.к. это был первый период, когда ТСН платило по отдельным счетчикам.</t>
  </si>
  <si>
    <t>Купили поскромнее, чем в начале планировали</t>
  </si>
  <si>
    <t>Экономия за счет давальческого сырья</t>
  </si>
  <si>
    <t>Владелец ресторана из договоренности вышел, перенос стал неактуален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</si>
</sst>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10">
    <font>
      <sz val="10"/>
      <name val="Arial Cyr"/>
      <family val="0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3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3" fillId="0" borderId="12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5" fillId="0" borderId="4" xfId="18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164" fontId="5" fillId="0" borderId="5" xfId="18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164" fontId="5" fillId="0" borderId="13" xfId="18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L44" sqref="L44"/>
    </sheetView>
  </sheetViews>
  <sheetFormatPr defaultColWidth="9.00390625" defaultRowHeight="12.75"/>
  <cols>
    <col min="4" max="4" width="12.125" style="0" customWidth="1"/>
    <col min="5" max="5" width="14.25390625" style="0" customWidth="1"/>
    <col min="6" max="6" width="13.25390625" style="0" customWidth="1"/>
    <col min="7" max="7" width="19.375" style="0" customWidth="1"/>
  </cols>
  <sheetData>
    <row r="1" spans="1:8" ht="15.75">
      <c r="A1" s="42" t="s">
        <v>43</v>
      </c>
      <c r="H1" s="42" t="s">
        <v>44</v>
      </c>
    </row>
    <row r="3" spans="1:7" ht="60.75" customHeight="1">
      <c r="A3" s="38" t="s">
        <v>0</v>
      </c>
      <c r="B3" s="39"/>
      <c r="C3" s="39"/>
      <c r="D3" s="39"/>
      <c r="E3" s="22" t="s">
        <v>36</v>
      </c>
      <c r="F3" s="22" t="s">
        <v>37</v>
      </c>
      <c r="G3" s="22" t="s">
        <v>39</v>
      </c>
    </row>
    <row r="4" spans="1:7" ht="15.75">
      <c r="A4" s="2" t="s">
        <v>1</v>
      </c>
      <c r="B4" s="3"/>
      <c r="C4" s="3"/>
      <c r="D4" s="3"/>
      <c r="E4" s="24">
        <v>31275180</v>
      </c>
      <c r="F4" s="24">
        <v>30008262.240000006</v>
      </c>
      <c r="G4" s="24">
        <v>-1266917.7599999942</v>
      </c>
    </row>
    <row r="5" spans="1:7" ht="15.75">
      <c r="A5" s="2" t="s">
        <v>2</v>
      </c>
      <c r="B5" s="3"/>
      <c r="C5" s="3"/>
      <c r="D5" s="3"/>
      <c r="E5" s="24"/>
      <c r="F5" s="24">
        <v>0</v>
      </c>
      <c r="G5" s="24">
        <v>0</v>
      </c>
    </row>
    <row r="6" spans="1:11" ht="15.75">
      <c r="A6" s="2" t="s">
        <v>3</v>
      </c>
      <c r="B6" s="3"/>
      <c r="C6" s="3"/>
      <c r="D6" s="3"/>
      <c r="E6" s="24">
        <v>450000</v>
      </c>
      <c r="F6" s="24">
        <v>518174</v>
      </c>
      <c r="G6" s="24">
        <v>68174</v>
      </c>
      <c r="K6" s="41"/>
    </row>
    <row r="7" spans="1:7" ht="15.75">
      <c r="A7" s="2" t="s">
        <v>4</v>
      </c>
      <c r="B7" s="3"/>
      <c r="C7" s="3"/>
      <c r="D7" s="3"/>
      <c r="E7" s="24"/>
      <c r="F7" s="24">
        <v>0</v>
      </c>
      <c r="G7" s="24">
        <v>0</v>
      </c>
    </row>
    <row r="8" spans="1:7" ht="15.75">
      <c r="A8" s="2" t="s">
        <v>5</v>
      </c>
      <c r="B8" s="3"/>
      <c r="C8" s="3"/>
      <c r="D8" s="3"/>
      <c r="E8" s="24"/>
      <c r="F8" s="24">
        <v>145531.2</v>
      </c>
      <c r="G8" s="24">
        <v>145531.2</v>
      </c>
    </row>
    <row r="9" spans="1:7" ht="16.5" thickBot="1">
      <c r="A9" s="5" t="s">
        <v>6</v>
      </c>
      <c r="B9" s="6"/>
      <c r="C9" s="7"/>
      <c r="D9" s="7"/>
      <c r="E9" s="25">
        <v>560000</v>
      </c>
      <c r="F9" s="25">
        <v>732915.65</v>
      </c>
      <c r="G9" s="25">
        <v>172915.65</v>
      </c>
    </row>
    <row r="10" spans="1:7" ht="15.75">
      <c r="A10" s="8" t="s">
        <v>7</v>
      </c>
      <c r="B10" s="9"/>
      <c r="C10" s="9"/>
      <c r="D10" s="9"/>
      <c r="E10" s="26">
        <f>SUM(E4:E9)</f>
        <v>32285180</v>
      </c>
      <c r="F10" s="26">
        <v>31404883.09</v>
      </c>
      <c r="G10" s="26">
        <v>-880296.91</v>
      </c>
    </row>
    <row r="11" spans="1:7" ht="49.5" customHeight="1">
      <c r="A11" s="40" t="s">
        <v>8</v>
      </c>
      <c r="B11" s="29"/>
      <c r="C11" s="29"/>
      <c r="D11" s="29"/>
      <c r="E11" s="10"/>
      <c r="F11" s="27"/>
      <c r="G11" s="23" t="s">
        <v>38</v>
      </c>
    </row>
    <row r="12" spans="1:7" ht="15.75">
      <c r="A12" s="11" t="s">
        <v>9</v>
      </c>
      <c r="B12" s="12"/>
      <c r="C12" s="12"/>
      <c r="D12" s="12"/>
      <c r="E12" s="24">
        <v>750000</v>
      </c>
      <c r="F12" s="24">
        <v>748947.98</v>
      </c>
      <c r="G12" s="24">
        <v>1052.0199999999022</v>
      </c>
    </row>
    <row r="13" spans="1:7" ht="15.75">
      <c r="A13" s="13" t="s">
        <v>10</v>
      </c>
      <c r="B13" s="1"/>
      <c r="C13" s="1"/>
      <c r="D13" s="1"/>
      <c r="E13" s="24">
        <v>50000</v>
      </c>
      <c r="F13" s="24">
        <v>27390.13</v>
      </c>
      <c r="G13" s="24">
        <v>22609.87</v>
      </c>
    </row>
    <row r="14" spans="1:7" ht="15.75">
      <c r="A14" s="11" t="s">
        <v>11</v>
      </c>
      <c r="B14" s="12"/>
      <c r="C14" s="12"/>
      <c r="D14" s="12"/>
      <c r="E14" s="24">
        <v>100000</v>
      </c>
      <c r="F14" s="24">
        <v>111213.33</v>
      </c>
      <c r="G14" s="24">
        <v>-11213.33</v>
      </c>
    </row>
    <row r="15" spans="1:8" ht="15.75">
      <c r="A15" s="13" t="s">
        <v>42</v>
      </c>
      <c r="B15" s="1"/>
      <c r="C15" s="1"/>
      <c r="D15" s="1"/>
      <c r="E15" s="24">
        <v>7500000</v>
      </c>
      <c r="F15" s="24">
        <v>7121358.629</v>
      </c>
      <c r="G15" s="24">
        <v>378641.3710000003</v>
      </c>
      <c r="H15" t="s">
        <v>45</v>
      </c>
    </row>
    <row r="16" spans="1:7" ht="15.75">
      <c r="A16" s="13" t="s">
        <v>12</v>
      </c>
      <c r="B16" s="1"/>
      <c r="C16" s="1"/>
      <c r="D16" s="1"/>
      <c r="E16" s="24">
        <v>500000</v>
      </c>
      <c r="F16" s="24">
        <v>366026.94</v>
      </c>
      <c r="G16" s="24">
        <v>133973.06</v>
      </c>
    </row>
    <row r="17" spans="1:7" ht="15.75">
      <c r="A17" s="13" t="s">
        <v>13</v>
      </c>
      <c r="B17" s="1"/>
      <c r="C17" s="1"/>
      <c r="D17" s="1"/>
      <c r="E17" s="24">
        <v>2420000</v>
      </c>
      <c r="F17" s="24">
        <v>2044638.58</v>
      </c>
      <c r="G17" s="24">
        <v>375361.42</v>
      </c>
    </row>
    <row r="18" spans="1:7" ht="15.75">
      <c r="A18" s="13" t="s">
        <v>14</v>
      </c>
      <c r="B18" s="1"/>
      <c r="C18" s="1"/>
      <c r="D18" s="1"/>
      <c r="E18" s="24">
        <v>150000</v>
      </c>
      <c r="F18" s="24">
        <v>22603</v>
      </c>
      <c r="G18" s="24">
        <v>127397</v>
      </c>
    </row>
    <row r="19" spans="1:7" ht="15.75">
      <c r="A19" s="11" t="s">
        <v>15</v>
      </c>
      <c r="B19" s="12"/>
      <c r="C19" s="12"/>
      <c r="D19" s="12"/>
      <c r="E19" s="24">
        <v>3900000</v>
      </c>
      <c r="F19" s="24">
        <v>4391018.94</v>
      </c>
      <c r="G19" s="24">
        <v>-491018.9399999995</v>
      </c>
    </row>
    <row r="20" spans="1:7" ht="15.75">
      <c r="A20" s="11" t="s">
        <v>16</v>
      </c>
      <c r="B20" s="12"/>
      <c r="C20" s="12"/>
      <c r="D20" s="12"/>
      <c r="E20" s="24">
        <v>6210000</v>
      </c>
      <c r="F20" s="24">
        <v>6210000</v>
      </c>
      <c r="G20" s="24">
        <v>0</v>
      </c>
    </row>
    <row r="21" spans="1:7" ht="15.75">
      <c r="A21" s="13" t="s">
        <v>17</v>
      </c>
      <c r="B21" s="1"/>
      <c r="C21" s="1"/>
      <c r="D21" s="1"/>
      <c r="E21" s="24">
        <v>250000</v>
      </c>
      <c r="F21" s="24">
        <v>248372.1</v>
      </c>
      <c r="G21" s="24">
        <v>1627.9000000000815</v>
      </c>
    </row>
    <row r="22" spans="1:7" ht="15.75">
      <c r="A22" s="11" t="s">
        <v>18</v>
      </c>
      <c r="B22" s="12"/>
      <c r="C22" s="12"/>
      <c r="D22" s="12"/>
      <c r="E22" s="24">
        <v>400000</v>
      </c>
      <c r="F22" s="24">
        <v>397939.52</v>
      </c>
      <c r="G22" s="24">
        <v>2060.4799999999814</v>
      </c>
    </row>
    <row r="23" spans="1:7" ht="15.75">
      <c r="A23" s="11" t="s">
        <v>19</v>
      </c>
      <c r="B23" s="12"/>
      <c r="C23" s="12"/>
      <c r="D23" s="12"/>
      <c r="E23" s="24">
        <v>150000</v>
      </c>
      <c r="F23" s="24">
        <v>56579.2</v>
      </c>
      <c r="G23" s="24">
        <v>93420.8</v>
      </c>
    </row>
    <row r="24" spans="1:7" ht="15.75">
      <c r="A24" s="11" t="s">
        <v>20</v>
      </c>
      <c r="B24" s="12"/>
      <c r="C24" s="12"/>
      <c r="D24" s="12"/>
      <c r="E24" s="24">
        <v>250000</v>
      </c>
      <c r="F24" s="24">
        <v>236600</v>
      </c>
      <c r="G24" s="24">
        <v>13400</v>
      </c>
    </row>
    <row r="25" spans="1:7" ht="15.75">
      <c r="A25" s="11" t="s">
        <v>21</v>
      </c>
      <c r="B25" s="12"/>
      <c r="C25" s="12"/>
      <c r="D25" s="12"/>
      <c r="E25" s="24">
        <v>150000</v>
      </c>
      <c r="F25" s="24">
        <v>82765.225</v>
      </c>
      <c r="G25" s="24">
        <v>67234.775</v>
      </c>
    </row>
    <row r="26" spans="1:8" ht="15.75">
      <c r="A26" s="11" t="s">
        <v>22</v>
      </c>
      <c r="B26" s="12"/>
      <c r="C26" s="12"/>
      <c r="D26" s="12"/>
      <c r="E26" s="24">
        <v>2300000</v>
      </c>
      <c r="F26" s="24">
        <v>1721054.69</v>
      </c>
      <c r="G26" s="24">
        <v>578945.31</v>
      </c>
      <c r="H26" t="s">
        <v>50</v>
      </c>
    </row>
    <row r="27" spans="1:7" ht="15.75">
      <c r="A27" s="11" t="s">
        <v>23</v>
      </c>
      <c r="B27" s="12"/>
      <c r="C27" s="12"/>
      <c r="D27" s="12"/>
      <c r="E27" s="24">
        <v>250000</v>
      </c>
      <c r="F27" s="24">
        <v>251330</v>
      </c>
      <c r="G27" s="24">
        <v>-1330</v>
      </c>
    </row>
    <row r="28" spans="1:7" ht="15.75">
      <c r="A28" s="11" t="s">
        <v>24</v>
      </c>
      <c r="B28" s="12"/>
      <c r="C28" s="12"/>
      <c r="D28" s="12"/>
      <c r="E28" s="24">
        <v>250000</v>
      </c>
      <c r="F28" s="24">
        <v>244585.43</v>
      </c>
      <c r="G28" s="24">
        <v>5414.570000000007</v>
      </c>
    </row>
    <row r="29" spans="1:8" ht="15.75">
      <c r="A29" s="11" t="s">
        <v>25</v>
      </c>
      <c r="B29" s="12"/>
      <c r="C29" s="12"/>
      <c r="D29" s="12"/>
      <c r="E29" s="24">
        <v>650000</v>
      </c>
      <c r="F29" s="24">
        <v>433629.99</v>
      </c>
      <c r="G29" s="24">
        <v>216370.01</v>
      </c>
      <c r="H29" t="s">
        <v>46</v>
      </c>
    </row>
    <row r="30" spans="1:8" ht="15.75">
      <c r="A30" s="11" t="s">
        <v>26</v>
      </c>
      <c r="B30" s="12"/>
      <c r="C30" s="12"/>
      <c r="D30" s="12"/>
      <c r="E30" s="24">
        <v>800000</v>
      </c>
      <c r="F30" s="24">
        <v>700000</v>
      </c>
      <c r="G30" s="24">
        <v>100000</v>
      </c>
      <c r="H30" t="s">
        <v>47</v>
      </c>
    </row>
    <row r="31" spans="1:7" ht="15.75">
      <c r="A31" s="14" t="s">
        <v>27</v>
      </c>
      <c r="B31" s="15"/>
      <c r="C31" s="15"/>
      <c r="D31" s="15"/>
      <c r="E31" s="24">
        <v>241600</v>
      </c>
      <c r="F31" s="24">
        <v>211400</v>
      </c>
      <c r="G31" s="24">
        <v>30200</v>
      </c>
    </row>
    <row r="32" spans="1:7" ht="16.5" thickBot="1">
      <c r="A32" s="16" t="s">
        <v>28</v>
      </c>
      <c r="B32" s="17"/>
      <c r="C32" s="17"/>
      <c r="D32" s="17"/>
      <c r="E32" s="25">
        <v>1363580</v>
      </c>
      <c r="F32" s="25">
        <v>1356924.64</v>
      </c>
      <c r="G32" s="25">
        <v>6655.360000000102</v>
      </c>
    </row>
    <row r="33" spans="1:7" ht="15.75">
      <c r="A33" s="18" t="s">
        <v>40</v>
      </c>
      <c r="B33" s="19"/>
      <c r="C33" s="19"/>
      <c r="D33" s="19"/>
      <c r="E33" s="26">
        <f>SUM(E12:E32)</f>
        <v>28635180</v>
      </c>
      <c r="F33" s="26">
        <v>26462713.724</v>
      </c>
      <c r="G33" s="26">
        <f>SUM(G12:G32)</f>
        <v>1650801.6760000011</v>
      </c>
    </row>
    <row r="34" spans="1:7" ht="12.75">
      <c r="A34" s="20"/>
      <c r="B34" s="20"/>
      <c r="C34" s="20"/>
      <c r="D34" s="20"/>
      <c r="E34" s="21"/>
      <c r="F34" s="21"/>
      <c r="G34" s="21"/>
    </row>
    <row r="35" spans="1:8" ht="15.75">
      <c r="A35" s="28" t="s">
        <v>29</v>
      </c>
      <c r="B35" s="29"/>
      <c r="C35" s="29"/>
      <c r="D35" s="29"/>
      <c r="E35" s="30">
        <v>4000000</v>
      </c>
      <c r="F35" s="4">
        <v>3853614.42</v>
      </c>
      <c r="G35" s="4">
        <v>146385.58</v>
      </c>
      <c r="H35" t="s">
        <v>52</v>
      </c>
    </row>
    <row r="36" spans="1:8" ht="15.75">
      <c r="A36" s="28" t="s">
        <v>30</v>
      </c>
      <c r="B36" s="29"/>
      <c r="C36" s="29"/>
      <c r="D36" s="29"/>
      <c r="E36" s="30">
        <v>200000</v>
      </c>
      <c r="F36" s="4">
        <v>115000</v>
      </c>
      <c r="G36" s="4">
        <v>85000</v>
      </c>
      <c r="H36" t="s">
        <v>51</v>
      </c>
    </row>
    <row r="37" spans="1:8" ht="15.75">
      <c r="A37" s="28" t="s">
        <v>31</v>
      </c>
      <c r="B37" s="29"/>
      <c r="C37" s="29"/>
      <c r="D37" s="29"/>
      <c r="E37" s="30">
        <v>200000</v>
      </c>
      <c r="F37" s="4">
        <v>0</v>
      </c>
      <c r="G37" s="4">
        <v>200000</v>
      </c>
      <c r="H37" t="s">
        <v>48</v>
      </c>
    </row>
    <row r="38" spans="1:8" ht="15.75">
      <c r="A38" s="28" t="s">
        <v>32</v>
      </c>
      <c r="B38" s="29"/>
      <c r="C38" s="29"/>
      <c r="D38" s="29"/>
      <c r="E38" s="30">
        <v>1000000</v>
      </c>
      <c r="F38" s="4">
        <v>549740</v>
      </c>
      <c r="G38" s="4">
        <v>450260</v>
      </c>
      <c r="H38" t="s">
        <v>49</v>
      </c>
    </row>
    <row r="39" spans="1:8" ht="15.75">
      <c r="A39" s="28" t="s">
        <v>33</v>
      </c>
      <c r="B39" s="29"/>
      <c r="C39" s="29"/>
      <c r="D39" s="29"/>
      <c r="E39" s="30">
        <v>600000</v>
      </c>
      <c r="F39" s="4">
        <v>250000</v>
      </c>
      <c r="G39" s="4">
        <v>350000</v>
      </c>
      <c r="H39" t="s">
        <v>49</v>
      </c>
    </row>
    <row r="40" spans="1:7" ht="15.75">
      <c r="A40" s="28" t="s">
        <v>34</v>
      </c>
      <c r="B40" s="29"/>
      <c r="C40" s="29"/>
      <c r="D40" s="29"/>
      <c r="E40" s="30">
        <v>250000</v>
      </c>
      <c r="F40" s="4">
        <v>352670.32</v>
      </c>
      <c r="G40" s="4">
        <v>-102670.32</v>
      </c>
    </row>
    <row r="41" spans="1:8" ht="16.5" thickBot="1">
      <c r="A41" s="31" t="s">
        <v>35</v>
      </c>
      <c r="B41" s="32"/>
      <c r="C41" s="32"/>
      <c r="D41" s="32"/>
      <c r="E41" s="33">
        <v>200000</v>
      </c>
      <c r="F41" s="34">
        <v>0</v>
      </c>
      <c r="G41" s="34">
        <v>200000</v>
      </c>
      <c r="H41" t="s">
        <v>53</v>
      </c>
    </row>
    <row r="42" spans="1:7" ht="15.75" customHeight="1">
      <c r="A42" s="18" t="s">
        <v>41</v>
      </c>
      <c r="B42" s="35"/>
      <c r="C42" s="35"/>
      <c r="D42" s="35"/>
      <c r="E42" s="36">
        <f>SUM(E35:E41)</f>
        <v>6450000</v>
      </c>
      <c r="F42" s="37">
        <v>4909524.74</v>
      </c>
      <c r="G42" s="37">
        <f>SUM(G35:G41)</f>
        <v>1328975.26</v>
      </c>
    </row>
  </sheetData>
  <mergeCells count="12">
    <mergeCell ref="A42:D42"/>
    <mergeCell ref="A38:D38"/>
    <mergeCell ref="A39:D39"/>
    <mergeCell ref="A40:D40"/>
    <mergeCell ref="A41:D41"/>
    <mergeCell ref="A33:D33"/>
    <mergeCell ref="A35:D35"/>
    <mergeCell ref="A36:D36"/>
    <mergeCell ref="A37:D37"/>
    <mergeCell ref="A3:D3"/>
    <mergeCell ref="A10:D10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2020-06-19T14:48:49Z</dcterms:created>
  <dcterms:modified xsi:type="dcterms:W3CDTF">2020-06-19T19:16:27Z</dcterms:modified>
  <cp:category/>
  <cp:version/>
  <cp:contentType/>
  <cp:contentStatus/>
</cp:coreProperties>
</file>